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u0025\OneDrive - HZ University of Applied Sciences\Documents\ControlRepo\CourseMaterial\PR\"/>
    </mc:Choice>
  </mc:AlternateContent>
  <xr:revisionPtr revIDLastSave="0" documentId="13_ncr:1_{14D0FE55-A5E2-455F-81C2-7D4762F5E114}" xr6:coauthVersionLast="47" xr6:coauthVersionMax="47" xr10:uidLastSave="{00000000-0000-0000-0000-000000000000}"/>
  <bookViews>
    <workbookView xWindow="-108" yWindow="-108" windowWidth="23256" windowHeight="12456" xr2:uid="{6BEC4976-AA63-47B8-BEB8-F47E5DE06A4C}"/>
  </bookViews>
  <sheets>
    <sheet name="Frontpage" sheetId="3" r:id="rId1"/>
    <sheet name="Student forms" sheetId="2" r:id="rId2"/>
    <sheet name="Groups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4" i="2" l="1" a="1"/>
  <c r="A4" i="2" s="1"/>
  <c r="A5" i="2" a="1"/>
  <c r="A5" i="2" s="1"/>
  <c r="A6" i="2" a="1"/>
  <c r="A6" i="2" s="1"/>
  <c r="A7" i="2" a="1"/>
  <c r="A7" i="2" s="1"/>
  <c r="A8" i="2" a="1"/>
  <c r="A8" i="2" s="1"/>
  <c r="A9" i="2" a="1"/>
  <c r="A9" i="2" s="1"/>
  <c r="A10" i="2" a="1"/>
  <c r="A10" i="2" s="1"/>
  <c r="A11" i="2" a="1"/>
  <c r="A11" i="2" s="1"/>
  <c r="A3" i="2" a="1"/>
  <c r="A3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<sst xmlns="http://schemas.openxmlformats.org/spreadsheetml/2006/main" count="206" uniqueCount="203">
  <si>
    <t>Reviewer</t>
  </si>
  <si>
    <t>Items -&gt;
Members
|
V</t>
  </si>
  <si>
    <t>Performance Levels</t>
  </si>
  <si>
    <t>Almost no contribution</t>
  </si>
  <si>
    <t>Obstacle in group work</t>
  </si>
  <si>
    <t>Weights</t>
  </si>
  <si>
    <t>Information gathering</t>
  </si>
  <si>
    <t>Knowledge sharing</t>
  </si>
  <si>
    <t>Picking up tasks</t>
  </si>
  <si>
    <t>Delivering result</t>
  </si>
  <si>
    <t>Cooperation 
and 
communication</t>
  </si>
  <si>
    <t>Information 
gathering</t>
  </si>
  <si>
    <t>Knowledge 
sharing</t>
  </si>
  <si>
    <t>Participation in 
discussion</t>
  </si>
  <si>
    <t>Assessment items</t>
  </si>
  <si>
    <t>Cooperation and communication</t>
  </si>
  <si>
    <t>Participation in discussion</t>
  </si>
  <si>
    <t>Scores</t>
  </si>
  <si>
    <t>Group Number</t>
  </si>
  <si>
    <t>Base score</t>
  </si>
  <si>
    <t>List of course participants</t>
  </si>
  <si>
    <t>Group 1</t>
  </si>
  <si>
    <t>Group 2</t>
  </si>
  <si>
    <t>Group 3</t>
  </si>
  <si>
    <t>Group 4</t>
  </si>
  <si>
    <t>Group 5</t>
  </si>
  <si>
    <t>Above group average</t>
  </si>
  <si>
    <t>Group average</t>
  </si>
  <si>
    <t>Below group average</t>
  </si>
  <si>
    <t>Group 6</t>
  </si>
  <si>
    <t>Group 7</t>
  </si>
  <si>
    <t>Group 8</t>
  </si>
  <si>
    <t>Group 9</t>
  </si>
  <si>
    <t>Group 10</t>
  </si>
  <si>
    <t>Group 11</t>
  </si>
  <si>
    <t>Group 12</t>
  </si>
  <si>
    <t>Group 13</t>
  </si>
  <si>
    <t>Group 14</t>
  </si>
  <si>
    <t>Group 15</t>
  </si>
  <si>
    <t>Group 16</t>
  </si>
  <si>
    <t>Group 17</t>
  </si>
  <si>
    <t>Group 18</t>
  </si>
  <si>
    <t>Group 19</t>
  </si>
  <si>
    <t>Group 20</t>
  </si>
  <si>
    <t>Student 1</t>
  </si>
  <si>
    <t>Student 3</t>
  </si>
  <si>
    <t>Student 4</t>
  </si>
  <si>
    <t>Student 5</t>
  </si>
  <si>
    <t>Student 6</t>
  </si>
  <si>
    <t>Student 7</t>
  </si>
  <si>
    <t>Student 8</t>
  </si>
  <si>
    <t>Student 9</t>
  </si>
  <si>
    <t>王冉 Wang Ran Randi</t>
  </si>
  <si>
    <t>王逸洋 Wang Yiyang Tony</t>
  </si>
  <si>
    <t>曹聿旷 Cao YuKuang Ricardo</t>
  </si>
  <si>
    <t>童雨欢 Tong Yuhuan Chloe</t>
  </si>
  <si>
    <t>开研 Kai Yan Jessee</t>
  </si>
  <si>
    <t>吕存昊 Lv Cunhao Caesar</t>
  </si>
  <si>
    <t>陈煜博 Chen Yubo Bob</t>
  </si>
  <si>
    <t xml:space="preserve">郭晓兰 Guo Xiaolan </t>
  </si>
  <si>
    <t xml:space="preserve">黄易 Huang Yi </t>
  </si>
  <si>
    <t>魏麟沣* WEI LINFENG Mia</t>
  </si>
  <si>
    <t>杨凯文 Yang Kaiwen Kévin</t>
  </si>
  <si>
    <t>顾荣博 Gu Rong bo Faly</t>
  </si>
  <si>
    <t xml:space="preserve">刘心杰 Liu Xinjie Paul </t>
  </si>
  <si>
    <t>殷浩洋 Yin Haoyang Calvin</t>
  </si>
  <si>
    <t>周蔚玥 Zhou Weiyue mist</t>
  </si>
  <si>
    <t>郝小涵 Hao Xiaohan Jessica</t>
  </si>
  <si>
    <t xml:space="preserve">王怀菁 Wang Huaijing </t>
  </si>
  <si>
    <t>钟芷辰 Zhong Zhichen Clive</t>
  </si>
  <si>
    <t>俞祥 Yu Xiang Sherd</t>
  </si>
  <si>
    <t>黄江楠 Huang Jjangnan Kevin</t>
  </si>
  <si>
    <t>桂程 Gui Cheng Gary</t>
  </si>
  <si>
    <t>周欣畅 Zhou Xinchang Stella</t>
  </si>
  <si>
    <t>张晨康 Zhang Chenkang Carl</t>
  </si>
  <si>
    <t>汪恒 Wang Heng forever</t>
  </si>
  <si>
    <t xml:space="preserve">石博文 Shi Bowen </t>
  </si>
  <si>
    <t xml:space="preserve">黄睿喆* Huang Ruizhe </t>
  </si>
  <si>
    <t>胡喆涛 Hu Zhetao Tom</t>
  </si>
  <si>
    <t>陈奕朵 Chen Yiduo  Angelica</t>
  </si>
  <si>
    <t>侯佳奇 Hou Jia Qi Apostle</t>
  </si>
  <si>
    <t>王超宇 Wang Chaoyu Michael</t>
  </si>
  <si>
    <t>付艺伟 Fu Yiwei Carlos</t>
  </si>
  <si>
    <t>张铭伦 Zhang Minglun Sky</t>
  </si>
  <si>
    <t>戴明轩 Dai Mingxuan David</t>
  </si>
  <si>
    <t>苏毅 Su Yi Jack</t>
  </si>
  <si>
    <t xml:space="preserve">钟子健 Zhong Zijian </t>
  </si>
  <si>
    <t>陈博宇 Chen Boyu Harry</t>
  </si>
  <si>
    <t>刘雨琛 Liu Yuchen Rain</t>
  </si>
  <si>
    <t>井尚洋 Jing Shangyang William</t>
  </si>
  <si>
    <t>何泓进 he hong jin Bryant</t>
  </si>
  <si>
    <t>蔡昭阳 Cai Zhaoyang Asuna</t>
  </si>
  <si>
    <t>严泽 Yan Ze Aron</t>
  </si>
  <si>
    <t>蒋家涛 jiang jiatao Geek</t>
  </si>
  <si>
    <t>白天宏 Bai Tianhong White</t>
  </si>
  <si>
    <t xml:space="preserve">徐洋* Xu Yang </t>
  </si>
  <si>
    <t>张朝阳 zhang chaoyang Claude</t>
  </si>
  <si>
    <t>李沛航 Li Peihang Wyatt</t>
  </si>
  <si>
    <t>赵航 Zhao Hang Hank</t>
  </si>
  <si>
    <t>赵英杰 Zhao Yingjie Yama</t>
  </si>
  <si>
    <t>吴忆天 Wu Yitian Monica</t>
  </si>
  <si>
    <t>方旭翔 Fang xuxiang Coke</t>
  </si>
  <si>
    <t>董少寒 Dong Shaohan Thomas</t>
  </si>
  <si>
    <t>周伊飞 Zhou Yifei Franklin</t>
  </si>
  <si>
    <t xml:space="preserve">徐璐璐 Xu Lulu </t>
  </si>
  <si>
    <t>马昊翔 Ma HaoXiang Donk</t>
  </si>
  <si>
    <t>刘瑷宁* Liu Aining Zoe</t>
  </si>
  <si>
    <t>冯子瑜 Feng Ziyu Simple</t>
  </si>
  <si>
    <t>郝哲铭 Hao Zheming Shrub</t>
  </si>
  <si>
    <t>郑牧 Zheng MU Zed</t>
  </si>
  <si>
    <t>孙浩 Sun hao Jerry</t>
  </si>
  <si>
    <t>张展硕 Zhang Zhanshuo Radagon</t>
  </si>
  <si>
    <t xml:space="preserve">黄啸然* Huang Xiaoran </t>
  </si>
  <si>
    <t xml:space="preserve">袁也川 Yuan Yechuan </t>
  </si>
  <si>
    <t>王祉衡 Wang Zhiheng Jameson</t>
  </si>
  <si>
    <t>刘明鑫 Liu Mingxin John</t>
  </si>
  <si>
    <t>王茜灵 Wang Xiling Circe</t>
  </si>
  <si>
    <t>谭尊 Tan Zun Frank</t>
  </si>
  <si>
    <t>傅杨霖 Fu Yang Lin Rick</t>
  </si>
  <si>
    <t>侯嘉睿 Hou Jiarui Jerry</t>
  </si>
  <si>
    <t>张路珧 Zhang Luyao Alex</t>
  </si>
  <si>
    <t xml:space="preserve">关道越* Guan Daoyue </t>
  </si>
  <si>
    <t>任锦杰 Ren Jinjie Jason</t>
  </si>
  <si>
    <t>赵丁豪 Zhao Dinghao Kyle</t>
  </si>
  <si>
    <t>曹佑同 Cao Youtong Andy</t>
  </si>
  <si>
    <t>李扬健 Li Yangjian Jan</t>
  </si>
  <si>
    <t>刘一凡 Liu Yifan Giao</t>
  </si>
  <si>
    <t>张傥 Zhang Tang Luke</t>
  </si>
  <si>
    <t>徐祥凯 Xu Xiangkai Bai</t>
  </si>
  <si>
    <t xml:space="preserve">赖柯宇* Lai Keyu </t>
  </si>
  <si>
    <t xml:space="preserve">赵逸凡* Zhao Yifan </t>
  </si>
  <si>
    <t xml:space="preserve">赵荣昊 Zhao Ronghao Elvis  </t>
  </si>
  <si>
    <t xml:space="preserve">谢子豪 Xie zihao William  </t>
  </si>
  <si>
    <t xml:space="preserve">夏蒋子衿 Xia Jiang Zi Jin Yoyo  </t>
  </si>
  <si>
    <t xml:space="preserve">林海宸 Lin HaiChen Kevin  </t>
  </si>
  <si>
    <t xml:space="preserve">蒋睿予 Jiang Ruiyu Janice  </t>
  </si>
  <si>
    <t xml:space="preserve">刘景 Liu Jing Jeffrey  </t>
  </si>
  <si>
    <t xml:space="preserve">盛永康 Zheng Yongkan Jaylan  </t>
  </si>
  <si>
    <t xml:space="preserve">王嵇 Wangji Luna  </t>
  </si>
  <si>
    <t xml:space="preserve">丁俊杰 Ding Junjie Humphrey  </t>
  </si>
  <si>
    <t xml:space="preserve">葛宇琪 Ge YUqi Youge  </t>
  </si>
  <si>
    <t xml:space="preserve">卢彦俊 Lu Yanjun Andrew  </t>
  </si>
  <si>
    <t xml:space="preserve">吴昊哲 Wu Haozhe Eric  </t>
  </si>
  <si>
    <t xml:space="preserve">张铠然 Zhang Kairan Alan  </t>
  </si>
  <si>
    <t xml:space="preserve">方靖一 Fang Jingyi Max  </t>
  </si>
  <si>
    <t xml:space="preserve">刁文骏 Diao Wenjun   </t>
  </si>
  <si>
    <t xml:space="preserve">姚子辰 Yao Zichen Tim  </t>
  </si>
  <si>
    <t xml:space="preserve">马致远 Ma Zhiyuan Borris  </t>
  </si>
  <si>
    <t xml:space="preserve">朱晶雯 Zhu Jingwen Claudia  </t>
  </si>
  <si>
    <t xml:space="preserve">唐志阳 Tang Zhiyang Ted  </t>
  </si>
  <si>
    <t xml:space="preserve">张瑞 Zhang Rui Ben  </t>
  </si>
  <si>
    <t xml:space="preserve">汤波 Tang Bo Tompo  </t>
  </si>
  <si>
    <t xml:space="preserve">高大桐 Gao Datong Gao  </t>
  </si>
  <si>
    <t xml:space="preserve">吴双 Wu Shuang   </t>
  </si>
  <si>
    <t xml:space="preserve">唐谷成 Tang gucheng Bill  </t>
  </si>
  <si>
    <t xml:space="preserve">张国塬 Zhang GuoYuan David  </t>
  </si>
  <si>
    <t xml:space="preserve">查意 Zha Yi Alan  </t>
  </si>
  <si>
    <t xml:space="preserve">曹陈杰 Cao Chenjie  Jay   </t>
  </si>
  <si>
    <t xml:space="preserve">苏上然 Su Shangran   </t>
  </si>
  <si>
    <t xml:space="preserve">鲁佳晨 Lu Jiachen  Charles  </t>
  </si>
  <si>
    <t xml:space="preserve">吴金蓓* Wu Jinbei Becky  </t>
  </si>
  <si>
    <t xml:space="preserve">杭治欣* Hang Zhixin   </t>
  </si>
  <si>
    <t xml:space="preserve">王欣智 Wang Xinzhi Issac  </t>
  </si>
  <si>
    <t xml:space="preserve">钱时君 QianShijun Rhaast  </t>
  </si>
  <si>
    <t xml:space="preserve">张翼翔 Zhang Yixiang Damian  </t>
  </si>
  <si>
    <t xml:space="preserve">张郅琨 Zhang Zhikun Jason  </t>
  </si>
  <si>
    <t xml:space="preserve">宋诗琨 Song Shikun Roger  </t>
  </si>
  <si>
    <t xml:space="preserve">方尔潮 Fang Erchao Ryan  </t>
  </si>
  <si>
    <t xml:space="preserve">仇绮菲 Qiu Qifei Freda  </t>
  </si>
  <si>
    <t xml:space="preserve">方诚 Fang Cheng Nertz   </t>
  </si>
  <si>
    <t xml:space="preserve">吴梓境* Wu Zijing   </t>
  </si>
  <si>
    <t xml:space="preserve">洪天一 Hong Tianyi  Hoben   </t>
  </si>
  <si>
    <t xml:space="preserve">胡森涵 hu sen han maggle  </t>
  </si>
  <si>
    <t xml:space="preserve">高俊涵 Gao JunHan Carl  </t>
  </si>
  <si>
    <t xml:space="preserve">赵志诚 Zhao Zhicheng Edwin  </t>
  </si>
  <si>
    <t xml:space="preserve">陈俊宇 Chen JunYu Charlotte  </t>
  </si>
  <si>
    <t xml:space="preserve">王续垚 Wang Xuyao Ashlyn  </t>
  </si>
  <si>
    <t xml:space="preserve">刘明鑫 Liu Mingxin  Peter  </t>
  </si>
  <si>
    <t xml:space="preserve">郭克宇 Guo Keyu Sean  </t>
  </si>
  <si>
    <t xml:space="preserve">周子菲 ZhouZifei Fayfay  </t>
  </si>
  <si>
    <t xml:space="preserve">花婧涵* Hua Jinghan Shelly  </t>
  </si>
  <si>
    <t xml:space="preserve">马长龙 Ma Changlong KirkPatrick  </t>
  </si>
  <si>
    <t xml:space="preserve">郭成 Guo Chrng Kiin  </t>
  </si>
  <si>
    <t xml:space="preserve">李广宇 Li Guangyu James  </t>
  </si>
  <si>
    <t xml:space="preserve">张轩赫 ZhangXuanhe Frank  </t>
  </si>
  <si>
    <t xml:space="preserve">张浩阳 Zhang Haoyang Jamie  </t>
  </si>
  <si>
    <t xml:space="preserve">赵浦浩 Zhao Puhao Noah  </t>
  </si>
  <si>
    <t xml:space="preserve">龚宇玏 Gong Yule  Felix   </t>
  </si>
  <si>
    <t xml:space="preserve">卢夏 Lu Xia Calvin  </t>
  </si>
  <si>
    <t xml:space="preserve">赵希言* Zhao Xiyan Aatorx  </t>
  </si>
  <si>
    <t xml:space="preserve">孙士程 Sunshicheng Jason  </t>
  </si>
  <si>
    <t xml:space="preserve">王昊 Wanghao Hao  </t>
  </si>
  <si>
    <t xml:space="preserve">潘晟伟 PanShengWei Issac  </t>
  </si>
  <si>
    <t xml:space="preserve">姚俊聿 YaoJunyu Edwards  </t>
  </si>
  <si>
    <t xml:space="preserve">蒋少泽 Jiang Shaoze Porter  </t>
  </si>
  <si>
    <t xml:space="preserve">赵坤宇 Zhao kunyu Sylina  </t>
  </si>
  <si>
    <t xml:space="preserve">陈宇晗 Chen Yuhan   </t>
  </si>
  <si>
    <t xml:space="preserve">姚佳昊 Yao Jiahao Aleksib  </t>
  </si>
  <si>
    <t xml:space="preserve">骆奕凡 Luo Yifan Austin  </t>
  </si>
  <si>
    <t xml:space="preserve">徐世源  Xu Shiyuan Jerry  </t>
  </si>
  <si>
    <t xml:space="preserve">裴子栋 Pei Zidong Jimmy  </t>
  </si>
  <si>
    <t xml:space="preserve">陈柯邑 Chen Keyi Jon  </t>
  </si>
  <si>
    <t>Student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</si>
</sst>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0"/>
      <color theme="1"/>
      <name val="Calibri"/>
      <family val="2"/>
    </font>
    <font>
      <b/>
      <sz val="10"/>
      <color theme="1"/>
      <name val="Calibri"/>
      <family val="2"/>
    </font>
    <font>
      <i/>
      <sz val="10"/>
      <color theme="1"/>
      <name val="Calibri"/>
      <family val="2"/>
    </font>
    <font>
      <sz val="8"/>
      <name val="Calibri"/>
      <family val="2"/>
    </font>
    <font>
      <sz val="9"/>
      <color theme="1"/>
      <name val="Calibri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0" fontId="5" fillId="0" borderId="0"/>
  </cellStyleXfs>
  <cellXfs count="47">
    <xf numFmtId="0" fontId="0" fillId="0" borderId="0" xfId="0"/>
    <xf numFmtId="0" fontId="0" fillId="0" borderId="16" xfId="0" applyNumberFormat="1" applyBorder="1"/>
    <xf numFmtId="49" fontId="0" fillId="0" borderId="1" xfId="0" applyNumberFormat="1" applyBorder="1"/>
    <xf numFmtId="49" fontId="0" fillId="0" borderId="12" xfId="0" applyNumberFormat="1" applyBorder="1" applyAlignment="1">
      <alignment horizontal="center" vertical="center" wrapText="1"/>
    </xf>
    <xf numFmtId="49" fontId="0" fillId="0" borderId="11" xfId="0" applyNumberFormat="1" applyBorder="1" applyAlignment="1">
      <alignment horizontal="center" wrapText="1"/>
    </xf>
    <xf numFmtId="0" fontId="0" fillId="0" borderId="0" xfId="0" applyProtection="1">
      <protection hidden="1"/>
    </xf>
    <xf numFmtId="49" fontId="1" fillId="0" borderId="2" xfId="0" applyNumberFormat="1" applyFont="1" applyBorder="1" applyProtection="1"/>
    <xf numFmtId="49" fontId="1" fillId="0" borderId="3" xfId="0" applyNumberFormat="1" applyFont="1" applyBorder="1" applyAlignment="1" applyProtection="1">
      <alignment horizontal="right"/>
    </xf>
    <xf numFmtId="49" fontId="0" fillId="0" borderId="4" xfId="0" applyNumberFormat="1" applyBorder="1" applyProtection="1"/>
    <xf numFmtId="1" fontId="0" fillId="0" borderId="5" xfId="0" applyNumberFormat="1" applyBorder="1" applyAlignment="1" applyProtection="1">
      <alignment horizontal="right"/>
    </xf>
    <xf numFmtId="1" fontId="0" fillId="0" borderId="1" xfId="0" applyNumberFormat="1" applyBorder="1" applyAlignment="1" applyProtection="1">
      <alignment horizontal="right"/>
    </xf>
    <xf numFmtId="49" fontId="0" fillId="0" borderId="6" xfId="0" applyNumberFormat="1" applyBorder="1" applyProtection="1"/>
    <xf numFmtId="1" fontId="0" fillId="0" borderId="7" xfId="0" applyNumberFormat="1" applyBorder="1" applyAlignment="1" applyProtection="1">
      <alignment horizontal="right"/>
    </xf>
    <xf numFmtId="49" fontId="0" fillId="0" borderId="8" xfId="0" applyNumberFormat="1" applyBorder="1" applyProtection="1"/>
    <xf numFmtId="0" fontId="0" fillId="0" borderId="9" xfId="0" applyBorder="1" applyProtection="1"/>
    <xf numFmtId="49" fontId="2" fillId="0" borderId="4" xfId="0" applyNumberFormat="1" applyFont="1" applyBorder="1" applyAlignment="1" applyProtection="1">
      <alignment wrapText="1"/>
    </xf>
    <xf numFmtId="2" fontId="0" fillId="0" borderId="5" xfId="0" applyNumberFormat="1" applyBorder="1" applyAlignment="1" applyProtection="1">
      <alignment horizontal="right"/>
    </xf>
    <xf numFmtId="49" fontId="2" fillId="0" borderId="4" xfId="0" applyNumberFormat="1" applyFont="1" applyBorder="1" applyProtection="1"/>
    <xf numFmtId="49" fontId="2" fillId="0" borderId="6" xfId="0" applyNumberFormat="1" applyFont="1" applyBorder="1" applyProtection="1"/>
    <xf numFmtId="2" fontId="0" fillId="0" borderId="7" xfId="0" applyNumberFormat="1" applyBorder="1" applyAlignment="1" applyProtection="1">
      <alignment horizontal="right"/>
    </xf>
    <xf numFmtId="49" fontId="1" fillId="0" borderId="8" xfId="0" applyNumberFormat="1" applyFont="1" applyBorder="1" applyProtection="1"/>
    <xf numFmtId="49" fontId="1" fillId="0" borderId="6" xfId="0" applyNumberFormat="1" applyFont="1" applyBorder="1" applyProtection="1"/>
    <xf numFmtId="164" fontId="0" fillId="0" borderId="10" xfId="0" applyNumberFormat="1" applyBorder="1" applyProtection="1"/>
    <xf numFmtId="49" fontId="0" fillId="0" borderId="11" xfId="0" applyNumberFormat="1" applyBorder="1" applyAlignment="1">
      <alignment horizontal="center"/>
    </xf>
    <xf numFmtId="49" fontId="0" fillId="0" borderId="9" xfId="0" applyNumberFormat="1" applyBorder="1" applyAlignment="1">
      <alignment horizontal="center"/>
    </xf>
    <xf numFmtId="49" fontId="0" fillId="0" borderId="1" xfId="0" applyNumberFormat="1" applyBorder="1" applyProtection="1">
      <protection locked="0"/>
    </xf>
    <xf numFmtId="49" fontId="4" fillId="0" borderId="0" xfId="0" applyNumberFormat="1" applyFont="1" applyBorder="1" applyProtection="1">
      <protection locked="0"/>
    </xf>
    <xf numFmtId="49" fontId="4" fillId="0" borderId="5" xfId="0" applyNumberFormat="1" applyFont="1" applyBorder="1" applyProtection="1">
      <protection locked="0"/>
    </xf>
    <xf numFmtId="49" fontId="4" fillId="0" borderId="13" xfId="0" applyNumberFormat="1" applyFont="1" applyBorder="1" applyProtection="1">
      <protection locked="0"/>
    </xf>
    <xf numFmtId="49" fontId="4" fillId="0" borderId="7" xfId="0" applyNumberFormat="1" applyFont="1" applyBorder="1" applyProtection="1">
      <protection locked="0"/>
    </xf>
    <xf numFmtId="49" fontId="0" fillId="0" borderId="6" xfId="0" applyNumberFormat="1" applyBorder="1" applyAlignment="1" applyProtection="1">
      <alignment horizontal="center"/>
      <protection hidden="1"/>
    </xf>
    <xf numFmtId="49" fontId="0" fillId="0" borderId="17" xfId="0" applyNumberFormat="1" applyBorder="1" applyAlignment="1" applyProtection="1">
      <alignment horizontal="center"/>
      <protection hidden="1"/>
    </xf>
    <xf numFmtId="49" fontId="0" fillId="0" borderId="4" xfId="0" applyNumberFormat="1" applyBorder="1" applyAlignment="1" applyProtection="1">
      <alignment horizontal="center"/>
      <protection hidden="1"/>
    </xf>
    <xf numFmtId="49" fontId="0" fillId="0" borderId="15" xfId="0" applyNumberFormat="1" applyBorder="1" applyAlignment="1" applyProtection="1">
      <alignment horizontal="center"/>
      <protection hidden="1"/>
    </xf>
    <xf numFmtId="49" fontId="0" fillId="0" borderId="8" xfId="0" applyNumberFormat="1" applyBorder="1" applyAlignment="1" applyProtection="1">
      <alignment horizontal="center"/>
      <protection hidden="1"/>
    </xf>
    <xf numFmtId="49" fontId="0" fillId="0" borderId="14" xfId="0" applyNumberFormat="1" applyBorder="1" applyAlignment="1" applyProtection="1">
      <alignment horizontal="center"/>
      <protection hidden="1"/>
    </xf>
    <xf numFmtId="0" fontId="0" fillId="0" borderId="15" xfId="0" applyBorder="1" applyAlignment="1" applyProtection="1">
      <alignment horizontal="center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4" xfId="0" applyBorder="1" applyAlignment="1" applyProtection="1">
      <alignment horizontal="center"/>
      <protection hidden="1"/>
    </xf>
    <xf numFmtId="0" fontId="0" fillId="0" borderId="6" xfId="0" applyBorder="1" applyAlignment="1" applyProtection="1">
      <alignment horizontal="center"/>
      <protection hidden="1"/>
    </xf>
    <xf numFmtId="0" fontId="0" fillId="0" borderId="18" xfId="0" applyBorder="1" applyAlignment="1" applyProtection="1">
      <alignment horizontal="center"/>
      <protection hidden="1"/>
    </xf>
    <xf numFmtId="0" fontId="0" fillId="0" borderId="17" xfId="0" applyBorder="1" applyAlignment="1" applyProtection="1">
      <alignment horizontal="center"/>
      <protection hidden="1"/>
    </xf>
    <xf numFmtId="49" fontId="0" fillId="0" borderId="8" xfId="0" applyNumberFormat="1" applyBorder="1" applyAlignment="1" applyProtection="1">
      <alignment horizontal="center"/>
      <protection locked="0"/>
    </xf>
    <xf numFmtId="49" fontId="0" fillId="0" borderId="11" xfId="0" applyNumberFormat="1" applyBorder="1" applyAlignment="1" applyProtection="1">
      <alignment horizontal="center"/>
      <protection locked="0"/>
    </xf>
    <xf numFmtId="49" fontId="0" fillId="0" borderId="9" xfId="0" applyNumberFormat="1" applyBorder="1" applyAlignment="1" applyProtection="1">
      <alignment horizontal="center"/>
      <protection locked="0"/>
    </xf>
    <xf numFmtId="49" fontId="0" fillId="0" borderId="4" xfId="0" applyNumberFormat="1" applyBorder="1" applyAlignment="1" applyProtection="1">
      <alignment horizontal="center" vertical="center"/>
      <protection hidden="1"/>
    </xf>
    <xf numFmtId="49" fontId="0" fillId="0" borderId="0" xfId="0" applyNumberFormat="1" applyBorder="1" applyAlignment="1" applyProtection="1">
      <alignment horizontal="center" vertical="center"/>
      <protection hidden="1"/>
    </xf>
  </cellXfs>
  <cellStyles count="2">
    <cellStyle name="Normal" xfId="0" builtinId="0"/>
    <cellStyle name="Normal 4" xfId="1" xr:uid="{CB75CB69-75CF-4F04-9184-1FC46078F7F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51BDE5-2AB5-4BFE-B2E5-AD91573C4AF1}">
  <dimension ref="A1:B17"/>
  <sheetViews>
    <sheetView showGridLines="0" tabSelected="1" zoomScale="160" zoomScaleNormal="160" workbookViewId="0">
      <selection activeCell="B1" sqref="B1"/>
    </sheetView>
  </sheetViews>
  <sheetFormatPr defaultRowHeight="13.8" x14ac:dyDescent="0.3"/>
  <cols>
    <col min="1" max="1" width="35.109375" customWidth="1"/>
  </cols>
  <sheetData>
    <row r="1" spans="1:2" ht="16.95" customHeight="1" thickBot="1" x14ac:dyDescent="0.35">
      <c r="A1" s="20" t="s">
        <v>18</v>
      </c>
      <c r="B1" s="25"/>
    </row>
    <row r="2" spans="1:2" ht="16.95" customHeight="1" thickBot="1" x14ac:dyDescent="0.35">
      <c r="A2" s="21" t="s">
        <v>19</v>
      </c>
      <c r="B2" s="22"/>
    </row>
    <row r="3" spans="1:2" ht="16.95" customHeight="1" thickBot="1" x14ac:dyDescent="0.35">
      <c r="A3" s="13"/>
      <c r="B3" s="14"/>
    </row>
    <row r="4" spans="1:2" ht="16.95" customHeight="1" x14ac:dyDescent="0.3">
      <c r="A4" s="6" t="s">
        <v>2</v>
      </c>
      <c r="B4" s="7" t="s">
        <v>17</v>
      </c>
    </row>
    <row r="5" spans="1:2" ht="16.95" customHeight="1" thickBot="1" x14ac:dyDescent="0.35">
      <c r="A5" s="8" t="s">
        <v>26</v>
      </c>
      <c r="B5" s="9">
        <v>13</v>
      </c>
    </row>
    <row r="6" spans="1:2" ht="16.95" customHeight="1" thickBot="1" x14ac:dyDescent="0.35">
      <c r="A6" s="8" t="s">
        <v>27</v>
      </c>
      <c r="B6" s="10">
        <v>10</v>
      </c>
    </row>
    <row r="7" spans="1:2" x14ac:dyDescent="0.3">
      <c r="A7" s="8" t="s">
        <v>28</v>
      </c>
      <c r="B7" s="9">
        <v>7</v>
      </c>
    </row>
    <row r="8" spans="1:2" x14ac:dyDescent="0.3">
      <c r="A8" s="8" t="s">
        <v>3</v>
      </c>
      <c r="B8" s="9">
        <v>2</v>
      </c>
    </row>
    <row r="9" spans="1:2" ht="16.95" customHeight="1" thickBot="1" x14ac:dyDescent="0.35">
      <c r="A9" s="11" t="s">
        <v>4</v>
      </c>
      <c r="B9" s="12">
        <v>0</v>
      </c>
    </row>
    <row r="10" spans="1:2" ht="16.95" customHeight="1" thickBot="1" x14ac:dyDescent="0.35">
      <c r="A10" s="13"/>
      <c r="B10" s="14"/>
    </row>
    <row r="11" spans="1:2" ht="16.95" customHeight="1" x14ac:dyDescent="0.3">
      <c r="A11" s="6" t="s">
        <v>14</v>
      </c>
      <c r="B11" s="7" t="s">
        <v>5</v>
      </c>
    </row>
    <row r="12" spans="1:2" ht="16.95" customHeight="1" x14ac:dyDescent="0.3">
      <c r="A12" s="15" t="s">
        <v>6</v>
      </c>
      <c r="B12" s="16">
        <v>0.16666666666666666</v>
      </c>
    </row>
    <row r="13" spans="1:2" ht="16.95" customHeight="1" x14ac:dyDescent="0.3">
      <c r="A13" s="15" t="s">
        <v>7</v>
      </c>
      <c r="B13" s="16">
        <v>0.16666666666666666</v>
      </c>
    </row>
    <row r="14" spans="1:2" ht="16.95" customHeight="1" x14ac:dyDescent="0.3">
      <c r="A14" s="15" t="s">
        <v>16</v>
      </c>
      <c r="B14" s="16">
        <v>0.16666666666666666</v>
      </c>
    </row>
    <row r="15" spans="1:2" ht="16.95" customHeight="1" x14ac:dyDescent="0.3">
      <c r="A15" s="17" t="s">
        <v>8</v>
      </c>
      <c r="B15" s="16">
        <v>0.16666666666666666</v>
      </c>
    </row>
    <row r="16" spans="1:2" x14ac:dyDescent="0.3">
      <c r="A16" s="15" t="s">
        <v>15</v>
      </c>
      <c r="B16" s="16">
        <v>0.16666666666666666</v>
      </c>
    </row>
    <row r="17" spans="1:2" ht="14.4" thickBot="1" x14ac:dyDescent="0.35">
      <c r="A17" s="18" t="s">
        <v>9</v>
      </c>
      <c r="B17" s="19">
        <v>0.16666666666666666</v>
      </c>
    </row>
  </sheetData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8C0F12E-7B60-4086-A9B3-C0327EF35C4A}">
          <x14:formula1>
            <xm:f>Groups!$2:$2</xm:f>
          </x14:formula1>
          <xm:sqref>B1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B504F9-D4E2-4D8C-84A2-DFFC46A3360B}">
  <dimension ref="A1:G11"/>
  <sheetViews>
    <sheetView showGridLines="0" zoomScale="110" zoomScaleNormal="110" workbookViewId="0">
      <selection activeCell="C10" sqref="C10"/>
    </sheetView>
  </sheetViews>
  <sheetFormatPr defaultRowHeight="13.8" x14ac:dyDescent="0.3"/>
  <cols>
    <col min="1" max="1" width="28" customWidth="1"/>
    <col min="2" max="7" width="30.6640625" customWidth="1"/>
  </cols>
  <sheetData>
    <row r="1" spans="1:7" ht="14.4" thickBot="1" x14ac:dyDescent="0.35">
      <c r="A1" s="2" t="s">
        <v>0</v>
      </c>
      <c r="B1" s="42" t="s">
        <v>45</v>
      </c>
      <c r="C1" s="43"/>
      <c r="D1" s="43"/>
      <c r="E1" s="43"/>
      <c r="F1" s="43"/>
      <c r="G1" s="44"/>
    </row>
    <row r="2" spans="1:7" ht="55.8" thickBot="1" x14ac:dyDescent="0.35">
      <c r="A2" s="3" t="s">
        <v>1</v>
      </c>
      <c r="B2" s="4" t="s">
        <v>11</v>
      </c>
      <c r="C2" s="4" t="s">
        <v>12</v>
      </c>
      <c r="D2" s="4" t="s">
        <v>13</v>
      </c>
      <c r="E2" s="23" t="s">
        <v>8</v>
      </c>
      <c r="F2" s="4" t="s">
        <v>10</v>
      </c>
      <c r="G2" s="24" t="s">
        <v>9</v>
      </c>
    </row>
    <row r="3" spans="1:7" x14ac:dyDescent="0.3">
      <c r="A3" s="1" t="str" cm="1">
        <f t="array" ref="A3">IF(_xlfn.SWITCH(Frontpage!$B$1,Groups!$A$2,Groups!$A3,Groups!$B$2,Groups!$B3,Groups!$C$2,Groups!$C3,Groups!$D$2,Groups!$D3,Groups!$E$2,Groups!$E3,Groups!$F$2,Groups!$F3,Groups!$G$2,Groups!$G3,Groups!$H$2,Groups!$H3,Groups!$I$2,Groups!$I3,Groups!$J$2,Groups!$J3,Groups!$K$2,Groups!$K3,Groups!$L$2,Groups!$L3,Groups!$M$2,Groups!$M3,Groups!$N$2,Groups!$N3,Groups!$O$2,Groups!$O3,Groups!$P$2,Groups!$P3,Groups!$Q$2,Groups!$Q3,Groups!$R$2,Groups!$R3,Groups!$S$2,Groups!$S3,Groups!$T$2,Groups!$T3,)=0,"",_xlfn.SWITCH(Frontpage!$B$1,Groups!$A$2,Groups!$A3,Groups!$B$2,Groups!$B3,Groups!$C$2,Groups!$C3,Groups!$D$2,Groups!$D3,Groups!$E$2,Groups!$E3,Groups!$F$2,Groups!$F3,Groups!$G$2,Groups!$G3,Groups!$H$2,Groups!$H3,Groups!$I$2,Groups!$I3,Groups!$J$2,Groups!$J3,Groups!$K$2,Groups!$K3,Groups!$L$2,Groups!$L3,Groups!$M$2,Groups!$M3,Groups!$N$2,Groups!$N3,Groups!$O$2,Groups!$O3,Groups!$P$2,Groups!$P3,Groups!$Q$2,Groups!$Q3,Groups!$R$2,Groups!$R3,Groups!$S$2,Groups!$S3,Groups!$T$2,Groups!$T3))</f>
        <v/>
      </c>
      <c r="B3" s="26"/>
      <c r="C3" s="26"/>
      <c r="D3" s="26"/>
      <c r="E3" s="26"/>
      <c r="F3" s="26"/>
      <c r="G3" s="27"/>
    </row>
    <row r="4" spans="1:7" x14ac:dyDescent="0.3">
      <c r="A4" s="1" t="str" cm="1">
        <f t="array" ref="A4">IF(_xlfn.SWITCH(Frontpage!$B$1,Groups!$A$2,Groups!$A4,Groups!$B$2,Groups!$B4,Groups!$C$2,Groups!$C4,Groups!$D$2,Groups!$D4,Groups!$E$2,Groups!$E4,Groups!$F$2,Groups!$F4,Groups!$G$2,Groups!$G4,Groups!$H$2,Groups!$H4,Groups!$I$2,Groups!$I4,Groups!$J$2,Groups!$J4,Groups!$K$2,Groups!$K4,Groups!$L$2,Groups!$L4,Groups!$M$2,Groups!$M4,Groups!$N$2,Groups!$N4,Groups!$O$2,Groups!$O4,Groups!$P$2,Groups!$P4,Groups!$Q$2,Groups!$Q4,Groups!$R$2,Groups!$R4,Groups!$S$2,Groups!$S4,Groups!$T$2,Groups!$T4,)=0,"",_xlfn.SWITCH(Frontpage!$B$1,Groups!$A$2,Groups!$A4,Groups!$B$2,Groups!$B4,Groups!$C$2,Groups!$C4,Groups!$D$2,Groups!$D4,Groups!$E$2,Groups!$E4,Groups!$F$2,Groups!$F4,Groups!$G$2,Groups!$G4,Groups!$H$2,Groups!$H4,Groups!$I$2,Groups!$I4,Groups!$J$2,Groups!$J4,Groups!$K$2,Groups!$K4,Groups!$L$2,Groups!$L4,Groups!$M$2,Groups!$M4,Groups!$N$2,Groups!$N4,Groups!$O$2,Groups!$O4,Groups!$P$2,Groups!$P4,Groups!$Q$2,Groups!$Q4,Groups!$R$2,Groups!$R4,Groups!$S$2,Groups!$S4,Groups!$T$2,Groups!$T4))</f>
        <v/>
      </c>
      <c r="B4" s="26"/>
      <c r="C4" s="26"/>
      <c r="D4" s="26"/>
      <c r="E4" s="26"/>
      <c r="F4" s="26"/>
      <c r="G4" s="27"/>
    </row>
    <row r="5" spans="1:7" x14ac:dyDescent="0.3">
      <c r="A5" s="1" t="str" cm="1">
        <f t="array" ref="A5">IF(_xlfn.SWITCH(Frontpage!$B$1,Groups!$A$2,Groups!$A5,Groups!$B$2,Groups!$B5,Groups!$C$2,Groups!$C5,Groups!$D$2,Groups!$D5,Groups!$E$2,Groups!$E5,Groups!$F$2,Groups!$F5,Groups!$G$2,Groups!$G5,Groups!$H$2,Groups!$H5,Groups!$I$2,Groups!$I5,Groups!$J$2,Groups!$J5,Groups!$K$2,Groups!$K5,Groups!$L$2,Groups!$L5,Groups!$M$2,Groups!$M5,Groups!$N$2,Groups!$N5,Groups!$O$2,Groups!$O5,Groups!$P$2,Groups!$P5,Groups!$Q$2,Groups!$Q5,Groups!$R$2,Groups!$R5,Groups!$S$2,Groups!$S5,Groups!$T$2,Groups!$T5,)=0,"",_xlfn.SWITCH(Frontpage!$B$1,Groups!$A$2,Groups!$A5,Groups!$B$2,Groups!$B5,Groups!$C$2,Groups!$C5,Groups!$D$2,Groups!$D5,Groups!$E$2,Groups!$E5,Groups!$F$2,Groups!$F5,Groups!$G$2,Groups!$G5,Groups!$H$2,Groups!$H5,Groups!$I$2,Groups!$I5,Groups!$J$2,Groups!$J5,Groups!$K$2,Groups!$K5,Groups!$L$2,Groups!$L5,Groups!$M$2,Groups!$M5,Groups!$N$2,Groups!$N5,Groups!$O$2,Groups!$O5,Groups!$P$2,Groups!$P5,Groups!$Q$2,Groups!$Q5,Groups!$R$2,Groups!$R5,Groups!$S$2,Groups!$S5,Groups!$T$2,Groups!$T5))</f>
        <v/>
      </c>
      <c r="B5" s="26"/>
      <c r="C5" s="26"/>
      <c r="D5" s="26"/>
      <c r="E5" s="26"/>
      <c r="F5" s="26"/>
      <c r="G5" s="27"/>
    </row>
    <row r="6" spans="1:7" x14ac:dyDescent="0.3">
      <c r="A6" s="1" t="str" cm="1">
        <f t="array" ref="A6">IF(_xlfn.SWITCH(Frontpage!$B$1,Groups!$A$2,Groups!$A6,Groups!$B$2,Groups!$B6,Groups!$C$2,Groups!$C6,Groups!$D$2,Groups!$D6,Groups!$E$2,Groups!$E6,Groups!$F$2,Groups!$F6,Groups!$G$2,Groups!$G6,Groups!$H$2,Groups!$H6,Groups!$I$2,Groups!$I6,Groups!$J$2,Groups!$J6,Groups!$K$2,Groups!$K6,Groups!$L$2,Groups!$L6,Groups!$M$2,Groups!$M6,Groups!$N$2,Groups!$N6,Groups!$O$2,Groups!$O6,Groups!$P$2,Groups!$P6,Groups!$Q$2,Groups!$Q6,Groups!$R$2,Groups!$R6,Groups!$S$2,Groups!$S6,Groups!$T$2,Groups!$T6,)=0,"",_xlfn.SWITCH(Frontpage!$B$1,Groups!$A$2,Groups!$A6,Groups!$B$2,Groups!$B6,Groups!$C$2,Groups!$C6,Groups!$D$2,Groups!$D6,Groups!$E$2,Groups!$E6,Groups!$F$2,Groups!$F6,Groups!$G$2,Groups!$G6,Groups!$H$2,Groups!$H6,Groups!$I$2,Groups!$I6,Groups!$J$2,Groups!$J6,Groups!$K$2,Groups!$K6,Groups!$L$2,Groups!$L6,Groups!$M$2,Groups!$M6,Groups!$N$2,Groups!$N6,Groups!$O$2,Groups!$O6,Groups!$P$2,Groups!$P6,Groups!$Q$2,Groups!$Q6,Groups!$R$2,Groups!$R6,Groups!$S$2,Groups!$S6,Groups!$T$2,Groups!$T6))</f>
        <v/>
      </c>
      <c r="B6" s="26"/>
      <c r="C6" s="26"/>
      <c r="D6" s="26"/>
      <c r="E6" s="26"/>
      <c r="F6" s="26"/>
      <c r="G6" s="27"/>
    </row>
    <row r="7" spans="1:7" x14ac:dyDescent="0.3">
      <c r="A7" s="1" t="str" cm="1">
        <f t="array" ref="A7">IF(_xlfn.SWITCH(Frontpage!$B$1,Groups!$A$2,Groups!$A7,Groups!$B$2,Groups!$B7,Groups!$C$2,Groups!$C7,Groups!$D$2,Groups!$D7,Groups!$E$2,Groups!$E7,Groups!$F$2,Groups!$F7,Groups!$G$2,Groups!$G7,Groups!$H$2,Groups!$H7,Groups!$I$2,Groups!$I7,Groups!$J$2,Groups!$J7,Groups!$K$2,Groups!$K7,Groups!$L$2,Groups!$L7,Groups!$M$2,Groups!$M7,Groups!$N$2,Groups!$N7,Groups!$O$2,Groups!$O7,Groups!$P$2,Groups!$P7,Groups!$Q$2,Groups!$Q7,Groups!$R$2,Groups!$R7,Groups!$S$2,Groups!$S7,Groups!$T$2,Groups!$T7,)=0,"",_xlfn.SWITCH(Frontpage!$B$1,Groups!$A$2,Groups!$A7,Groups!$B$2,Groups!$B7,Groups!$C$2,Groups!$C7,Groups!$D$2,Groups!$D7,Groups!$E$2,Groups!$E7,Groups!$F$2,Groups!$F7,Groups!$G$2,Groups!$G7,Groups!$H$2,Groups!$H7,Groups!$I$2,Groups!$I7,Groups!$J$2,Groups!$J7,Groups!$K$2,Groups!$K7,Groups!$L$2,Groups!$L7,Groups!$M$2,Groups!$M7,Groups!$N$2,Groups!$N7,Groups!$O$2,Groups!$O7,Groups!$P$2,Groups!$P7,Groups!$Q$2,Groups!$Q7,Groups!$R$2,Groups!$R7,Groups!$S$2,Groups!$S7,Groups!$T$2,Groups!$T7))</f>
        <v/>
      </c>
      <c r="B7" s="26"/>
      <c r="C7" s="26"/>
      <c r="D7" s="26"/>
      <c r="E7" s="26"/>
      <c r="F7" s="26"/>
      <c r="G7" s="27"/>
    </row>
    <row r="8" spans="1:7" x14ac:dyDescent="0.3">
      <c r="A8" s="1" t="str" cm="1">
        <f t="array" ref="A8">IF(_xlfn.SWITCH(Frontpage!$B$1,Groups!$A$2,Groups!$A8,Groups!$B$2,Groups!$B8,Groups!$C$2,Groups!$C8,Groups!$D$2,Groups!$D8,Groups!$E$2,Groups!$E8,Groups!$F$2,Groups!$F8,Groups!$G$2,Groups!$G8,Groups!$H$2,Groups!$H8,Groups!$I$2,Groups!$I8,Groups!$J$2,Groups!$J8,Groups!$K$2,Groups!$K8,Groups!$L$2,Groups!$L8,Groups!$M$2,Groups!$M8,Groups!$N$2,Groups!$N8,Groups!$O$2,Groups!$O8,Groups!$P$2,Groups!$P8,Groups!$Q$2,Groups!$Q8,Groups!$R$2,Groups!$R8,Groups!$S$2,Groups!$S8,Groups!$T$2,Groups!$T8,)=0,"",_xlfn.SWITCH(Frontpage!$B$1,Groups!$A$2,Groups!$A8,Groups!$B$2,Groups!$B8,Groups!$C$2,Groups!$C8,Groups!$D$2,Groups!$D8,Groups!$E$2,Groups!$E8,Groups!$F$2,Groups!$F8,Groups!$G$2,Groups!$G8,Groups!$H$2,Groups!$H8,Groups!$I$2,Groups!$I8,Groups!$J$2,Groups!$J8,Groups!$K$2,Groups!$K8,Groups!$L$2,Groups!$L8,Groups!$M$2,Groups!$M8,Groups!$N$2,Groups!$N8,Groups!$O$2,Groups!$O8,Groups!$P$2,Groups!$P8,Groups!$Q$2,Groups!$Q8,Groups!$R$2,Groups!$R8,Groups!$S$2,Groups!$S8,Groups!$T$2,Groups!$T8))</f>
        <v/>
      </c>
      <c r="B8" s="26"/>
      <c r="C8" s="26"/>
      <c r="D8" s="26"/>
      <c r="E8" s="26"/>
      <c r="F8" s="26"/>
      <c r="G8" s="27"/>
    </row>
    <row r="9" spans="1:7" x14ac:dyDescent="0.3">
      <c r="A9" s="1" t="str" cm="1">
        <f t="array" ref="A9">IF(_xlfn.SWITCH(Frontpage!$B$1,Groups!$A$2,Groups!$A9,Groups!$B$2,Groups!$B9,Groups!$C$2,Groups!$C9,Groups!$D$2,Groups!$D9,Groups!$E$2,Groups!$E9,Groups!$F$2,Groups!$F9,Groups!$G$2,Groups!$G9,Groups!$H$2,Groups!$H9,Groups!$I$2,Groups!$I9,Groups!$J$2,Groups!$J9,Groups!$K$2,Groups!$K9,Groups!$L$2,Groups!$L9,Groups!$M$2,Groups!$M9,Groups!$N$2,Groups!$N9,Groups!$O$2,Groups!$O9,Groups!$P$2,Groups!$P9,Groups!$Q$2,Groups!$Q9,Groups!$R$2,Groups!$R9,Groups!$S$2,Groups!$S9,Groups!$T$2,Groups!$T9,)=0,"",_xlfn.SWITCH(Frontpage!$B$1,Groups!$A$2,Groups!$A9,Groups!$B$2,Groups!$B9,Groups!$C$2,Groups!$C9,Groups!$D$2,Groups!$D9,Groups!$E$2,Groups!$E9,Groups!$F$2,Groups!$F9,Groups!$G$2,Groups!$G9,Groups!$H$2,Groups!$H9,Groups!$I$2,Groups!$I9,Groups!$J$2,Groups!$J9,Groups!$K$2,Groups!$K9,Groups!$L$2,Groups!$L9,Groups!$M$2,Groups!$M9,Groups!$N$2,Groups!$N9,Groups!$O$2,Groups!$O9,Groups!$P$2,Groups!$P9,Groups!$Q$2,Groups!$Q9,Groups!$R$2,Groups!$R9,Groups!$S$2,Groups!$S9,Groups!$T$2,Groups!$T9))</f>
        <v/>
      </c>
      <c r="B9" s="26"/>
      <c r="C9" s="26"/>
      <c r="D9" s="26"/>
      <c r="E9" s="26"/>
      <c r="F9" s="26"/>
      <c r="G9" s="27"/>
    </row>
    <row r="10" spans="1:7" x14ac:dyDescent="0.3">
      <c r="A10" s="1" t="str" cm="1">
        <f t="array" ref="A10">IF(_xlfn.SWITCH(Frontpage!$B$1,Groups!$A$2,Groups!$A10,Groups!$B$2,Groups!$B10,Groups!$C$2,Groups!$C10,Groups!$D$2,Groups!$D10,Groups!$E$2,Groups!$E10,Groups!$F$2,Groups!$F10,Groups!$G$2,Groups!$G10,Groups!$H$2,Groups!$H10,Groups!$I$2,Groups!$I10,Groups!$J$2,Groups!$J10,Groups!$K$2,Groups!$K10,Groups!$L$2,Groups!$L10,Groups!$M$2,Groups!$M10,Groups!$N$2,Groups!$N10,Groups!$O$2,Groups!$O10,Groups!$P$2,Groups!$P10,Groups!$Q$2,Groups!$Q10,Groups!$R$2,Groups!$R10,Groups!$S$2,Groups!$S10,Groups!$T$2,Groups!$T10,)=0,"",_xlfn.SWITCH(Frontpage!$B$1,Groups!$A$2,Groups!$A10,Groups!$B$2,Groups!$B10,Groups!$C$2,Groups!$C10,Groups!$D$2,Groups!$D10,Groups!$E$2,Groups!$E10,Groups!$F$2,Groups!$F10,Groups!$G$2,Groups!$G10,Groups!$H$2,Groups!$H10,Groups!$I$2,Groups!$I10,Groups!$J$2,Groups!$J10,Groups!$K$2,Groups!$K10,Groups!$L$2,Groups!$L10,Groups!$M$2,Groups!$M10,Groups!$N$2,Groups!$N10,Groups!$O$2,Groups!$O10,Groups!$P$2,Groups!$P10,Groups!$Q$2,Groups!$Q10,Groups!$R$2,Groups!$R10,Groups!$S$2,Groups!$S10,Groups!$T$2,Groups!$T10))</f>
        <v/>
      </c>
      <c r="B10" s="26"/>
      <c r="C10" s="26"/>
      <c r="D10" s="26"/>
      <c r="E10" s="26"/>
      <c r="F10" s="26"/>
      <c r="G10" s="27"/>
    </row>
    <row r="11" spans="1:7" ht="14.4" thickBot="1" x14ac:dyDescent="0.35">
      <c r="A11" s="1" t="str" cm="1">
        <f t="array" ref="A11">IF(_xlfn.SWITCH(Frontpage!$B$1,Groups!$A$2,Groups!$A11,Groups!$B$2,Groups!$B11,Groups!$C$2,Groups!$C11,Groups!$D$2,Groups!$D11,Groups!$E$2,Groups!$E11,Groups!$F$2,Groups!$F11,Groups!$G$2,Groups!$G11,Groups!$H$2,Groups!$H11,Groups!$I$2,Groups!$I11,Groups!$J$2,Groups!$J11,Groups!$K$2,Groups!$K11,Groups!$L$2,Groups!$L11,Groups!$M$2,Groups!$M11,Groups!$N$2,Groups!$N11,Groups!$O$2,Groups!$O11,Groups!$P$2,Groups!$P11,Groups!$Q$2,Groups!$Q11,Groups!$R$2,Groups!$R11,Groups!$S$2,Groups!$S11,Groups!$T$2,Groups!$T11,)=0,"",_xlfn.SWITCH(Frontpage!$B$1,Groups!$A$2,Groups!$A11,Groups!$B$2,Groups!$B11,Groups!$C$2,Groups!$C11,Groups!$D$2,Groups!$D11,Groups!$E$2,Groups!$E11,Groups!$F$2,Groups!$F11,Groups!$G$2,Groups!$G11,Groups!$H$2,Groups!$H11,Groups!$I$2,Groups!$I11,Groups!$J$2,Groups!$J11,Groups!$K$2,Groups!$K11,Groups!$L$2,Groups!$L11,Groups!$M$2,Groups!$M11,Groups!$N$2,Groups!$N11,Groups!$O$2,Groups!$O11,Groups!$P$2,Groups!$P11,Groups!$Q$2,Groups!$Q11,Groups!$R$2,Groups!$R11,Groups!$S$2,Groups!$S11,Groups!$T$2,Groups!$T11))</f>
        <v/>
      </c>
      <c r="B11" s="28"/>
      <c r="C11" s="28"/>
      <c r="D11" s="28"/>
      <c r="E11" s="28"/>
      <c r="F11" s="28"/>
      <c r="G11" s="29"/>
    </row>
  </sheetData>
  <mergeCells count="1">
    <mergeCell ref="B1:G1"/>
  </mergeCells>
  <dataValidations count="1">
    <dataValidation type="list" allowBlank="1" showInputMessage="1" showErrorMessage="1" sqref="B1:G1" xr:uid="{97B84828-B157-430A-8A74-9D0048A6F57B}">
      <formula1>$A$3:$A$11</formula1>
    </dataValidation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C0C8CBB-BCFD-4D4A-A0BE-D14C97F1793B}">
          <x14:formula1>
            <xm:f>Frontpage!$A$5:$A$9</xm:f>
          </x14:formula1>
          <xm:sqref>B3:G11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7B676D-8EE8-4781-B15A-CC8D533DCDD4}">
  <dimension ref="A1:T11"/>
  <sheetViews>
    <sheetView showGridLines="0" topLeftCell="O1" workbookViewId="0">
      <selection activeCell="G4" sqref="G4"/>
    </sheetView>
  </sheetViews>
  <sheetFormatPr defaultColWidth="9.109375" defaultRowHeight="13.8" x14ac:dyDescent="0.3"/>
  <cols>
    <col min="1" max="20" width="30.6640625" style="5" customWidth="1"/>
    <col min="21" max="16384" width="9.109375" style="5"/>
  </cols>
  <sheetData>
    <row r="1" spans="1:20" ht="14.4" thickBot="1" x14ac:dyDescent="0.35">
      <c r="A1" s="45" t="s">
        <v>20</v>
      </c>
      <c r="B1" s="46"/>
      <c r="C1" s="46"/>
      <c r="D1" s="46"/>
      <c r="E1" s="46"/>
      <c r="F1" s="46"/>
      <c r="G1" s="46"/>
      <c r="H1" s="46"/>
      <c r="I1" s="46"/>
      <c r="J1" s="46"/>
    </row>
    <row r="2" spans="1:20" ht="14.4" thickBot="1" x14ac:dyDescent="0.35">
      <c r="A2" s="34" t="s">
        <v>21</v>
      </c>
      <c r="B2" s="35" t="s">
        <v>22</v>
      </c>
      <c r="C2" s="35" t="s">
        <v>23</v>
      </c>
      <c r="D2" s="35" t="s">
        <v>24</v>
      </c>
      <c r="E2" s="34" t="s">
        <v>25</v>
      </c>
      <c r="F2" s="35" t="s">
        <v>29</v>
      </c>
      <c r="G2" s="35" t="s">
        <v>30</v>
      </c>
      <c r="H2" s="35" t="s">
        <v>31</v>
      </c>
      <c r="I2" s="34" t="s">
        <v>32</v>
      </c>
      <c r="J2" s="35" t="s">
        <v>33</v>
      </c>
      <c r="K2" s="34" t="s">
        <v>34</v>
      </c>
      <c r="L2" s="35" t="s">
        <v>35</v>
      </c>
      <c r="M2" s="35" t="s">
        <v>36</v>
      </c>
      <c r="N2" s="35" t="s">
        <v>37</v>
      </c>
      <c r="O2" s="34" t="s">
        <v>38</v>
      </c>
      <c r="P2" s="35" t="s">
        <v>39</v>
      </c>
      <c r="Q2" s="35" t="s">
        <v>40</v>
      </c>
      <c r="R2" s="35" t="s">
        <v>41</v>
      </c>
      <c r="S2" s="34" t="s">
        <v>42</v>
      </c>
      <c r="T2" s="35" t="s">
        <v>43</v>
      </c>
    </row>
    <row r="3" spans="1:20" x14ac:dyDescent="0.3">
      <c r="A3" s="37" t="s">
        <v>52</v>
      </c>
      <c r="B3" s="40" t="s">
        <v>61</v>
      </c>
      <c r="C3" s="40" t="s">
        <v>69</v>
      </c>
      <c r="D3" s="40" t="s">
        <v>78</v>
      </c>
      <c r="E3" s="40" t="s">
        <v>87</v>
      </c>
      <c r="F3" s="40" t="s">
        <v>96</v>
      </c>
      <c r="G3" s="40" t="s">
        <v>105</v>
      </c>
      <c r="H3" s="40" t="s">
        <v>114</v>
      </c>
      <c r="I3" s="37" t="s">
        <v>122</v>
      </c>
      <c r="J3" s="40" t="s">
        <v>131</v>
      </c>
      <c r="K3" s="37" t="s">
        <v>138</v>
      </c>
      <c r="L3" s="40" t="s">
        <v>146</v>
      </c>
      <c r="M3" s="40" t="s">
        <v>154</v>
      </c>
      <c r="N3" s="40" t="s">
        <v>162</v>
      </c>
      <c r="O3" s="37" t="s">
        <v>171</v>
      </c>
      <c r="P3" s="40" t="s">
        <v>179</v>
      </c>
      <c r="Q3" s="40" t="s">
        <v>187</v>
      </c>
      <c r="R3" s="40" t="s">
        <v>195</v>
      </c>
      <c r="S3" s="32"/>
      <c r="T3" s="33" t="s">
        <v>44</v>
      </c>
    </row>
    <row r="4" spans="1:20" x14ac:dyDescent="0.3">
      <c r="A4" s="38" t="s">
        <v>53</v>
      </c>
      <c r="B4" s="38" t="s">
        <v>62</v>
      </c>
      <c r="C4" s="36" t="s">
        <v>70</v>
      </c>
      <c r="D4" s="36" t="s">
        <v>79</v>
      </c>
      <c r="E4" s="36" t="s">
        <v>88</v>
      </c>
      <c r="F4" s="36" t="s">
        <v>97</v>
      </c>
      <c r="G4" s="36" t="s">
        <v>106</v>
      </c>
      <c r="H4" s="36" t="s">
        <v>115</v>
      </c>
      <c r="I4" s="38" t="s">
        <v>123</v>
      </c>
      <c r="J4" s="36" t="s">
        <v>132</v>
      </c>
      <c r="K4" s="38" t="s">
        <v>139</v>
      </c>
      <c r="L4" s="36" t="s">
        <v>147</v>
      </c>
      <c r="M4" s="36" t="s">
        <v>155</v>
      </c>
      <c r="N4" s="36" t="s">
        <v>163</v>
      </c>
      <c r="O4" s="38" t="s">
        <v>172</v>
      </c>
      <c r="P4" s="36" t="s">
        <v>180</v>
      </c>
      <c r="Q4" s="36" t="s">
        <v>188</v>
      </c>
      <c r="R4" s="36" t="s">
        <v>196</v>
      </c>
      <c r="S4" s="32"/>
      <c r="T4" s="33" t="s">
        <v>202</v>
      </c>
    </row>
    <row r="5" spans="1:20" x14ac:dyDescent="0.3">
      <c r="A5" s="38" t="s">
        <v>54</v>
      </c>
      <c r="B5" s="36" t="s">
        <v>63</v>
      </c>
      <c r="C5" s="36" t="s">
        <v>71</v>
      </c>
      <c r="D5" s="36" t="s">
        <v>80</v>
      </c>
      <c r="E5" s="36" t="s">
        <v>89</v>
      </c>
      <c r="F5" s="36" t="s">
        <v>98</v>
      </c>
      <c r="G5" s="36" t="s">
        <v>107</v>
      </c>
      <c r="H5" s="36" t="s">
        <v>116</v>
      </c>
      <c r="I5" s="38" t="s">
        <v>124</v>
      </c>
      <c r="J5" s="36" t="s">
        <v>133</v>
      </c>
      <c r="K5" s="38" t="s">
        <v>140</v>
      </c>
      <c r="L5" s="36" t="s">
        <v>148</v>
      </c>
      <c r="M5" s="36" t="s">
        <v>156</v>
      </c>
      <c r="N5" s="36" t="s">
        <v>164</v>
      </c>
      <c r="O5" s="38" t="s">
        <v>173</v>
      </c>
      <c r="P5" s="36" t="s">
        <v>181</v>
      </c>
      <c r="Q5" s="36" t="s">
        <v>189</v>
      </c>
      <c r="R5" s="36" t="s">
        <v>197</v>
      </c>
      <c r="S5" s="32"/>
      <c r="T5" s="33" t="s">
        <v>45</v>
      </c>
    </row>
    <row r="6" spans="1:20" x14ac:dyDescent="0.3">
      <c r="A6" s="38" t="s">
        <v>55</v>
      </c>
      <c r="B6" s="36" t="s">
        <v>64</v>
      </c>
      <c r="C6" s="36" t="s">
        <v>72</v>
      </c>
      <c r="D6" s="36" t="s">
        <v>81</v>
      </c>
      <c r="E6" s="36" t="s">
        <v>90</v>
      </c>
      <c r="F6" s="36" t="s">
        <v>99</v>
      </c>
      <c r="G6" s="36" t="s">
        <v>108</v>
      </c>
      <c r="H6" s="36" t="s">
        <v>117</v>
      </c>
      <c r="I6" s="38" t="s">
        <v>125</v>
      </c>
      <c r="J6" s="36" t="s">
        <v>134</v>
      </c>
      <c r="K6" s="38" t="s">
        <v>141</v>
      </c>
      <c r="L6" s="36" t="s">
        <v>149</v>
      </c>
      <c r="M6" s="36" t="s">
        <v>157</v>
      </c>
      <c r="N6" s="36" t="s">
        <v>165</v>
      </c>
      <c r="O6" s="38" t="s">
        <v>174</v>
      </c>
      <c r="P6" s="36" t="s">
        <v>182</v>
      </c>
      <c r="Q6" s="36" t="s">
        <v>190</v>
      </c>
      <c r="R6" s="36" t="s">
        <v>198</v>
      </c>
      <c r="S6" s="32"/>
      <c r="T6" s="33" t="s">
        <v>46</v>
      </c>
    </row>
    <row r="7" spans="1:20" x14ac:dyDescent="0.3">
      <c r="A7" s="38" t="s">
        <v>56</v>
      </c>
      <c r="B7" s="36" t="s">
        <v>65</v>
      </c>
      <c r="C7" s="36" t="s">
        <v>73</v>
      </c>
      <c r="D7" s="36" t="s">
        <v>82</v>
      </c>
      <c r="E7" s="36" t="s">
        <v>91</v>
      </c>
      <c r="F7" s="36" t="s">
        <v>100</v>
      </c>
      <c r="G7" s="36" t="s">
        <v>109</v>
      </c>
      <c r="H7" s="36" t="s">
        <v>118</v>
      </c>
      <c r="I7" s="38" t="s">
        <v>126</v>
      </c>
      <c r="J7" s="36" t="s">
        <v>135</v>
      </c>
      <c r="K7" s="38" t="s">
        <v>142</v>
      </c>
      <c r="L7" s="36" t="s">
        <v>150</v>
      </c>
      <c r="M7" s="36" t="s">
        <v>158</v>
      </c>
      <c r="N7" s="36" t="s">
        <v>166</v>
      </c>
      <c r="O7" s="38" t="s">
        <v>175</v>
      </c>
      <c r="P7" s="36" t="s">
        <v>183</v>
      </c>
      <c r="Q7" s="36" t="s">
        <v>191</v>
      </c>
      <c r="R7" s="36" t="s">
        <v>199</v>
      </c>
      <c r="S7" s="32"/>
      <c r="T7" s="33" t="s">
        <v>47</v>
      </c>
    </row>
    <row r="8" spans="1:20" x14ac:dyDescent="0.3">
      <c r="A8" s="38" t="s">
        <v>57</v>
      </c>
      <c r="B8" s="36" t="s">
        <v>66</v>
      </c>
      <c r="C8" s="36" t="s">
        <v>74</v>
      </c>
      <c r="D8" s="36" t="s">
        <v>83</v>
      </c>
      <c r="E8" s="38" t="s">
        <v>92</v>
      </c>
      <c r="F8" s="36" t="s">
        <v>101</v>
      </c>
      <c r="G8" s="36" t="s">
        <v>110</v>
      </c>
      <c r="H8" s="36" t="s">
        <v>119</v>
      </c>
      <c r="I8" s="38" t="s">
        <v>127</v>
      </c>
      <c r="J8" s="36" t="s">
        <v>136</v>
      </c>
      <c r="K8" s="38" t="s">
        <v>143</v>
      </c>
      <c r="L8" s="36" t="s">
        <v>151</v>
      </c>
      <c r="M8" s="36" t="s">
        <v>159</v>
      </c>
      <c r="N8" s="36" t="s">
        <v>167</v>
      </c>
      <c r="O8" s="38" t="s">
        <v>176</v>
      </c>
      <c r="P8" s="36" t="s">
        <v>184</v>
      </c>
      <c r="Q8" s="36" t="s">
        <v>192</v>
      </c>
      <c r="R8" s="36" t="s">
        <v>200</v>
      </c>
      <c r="S8" s="32"/>
      <c r="T8" s="33" t="s">
        <v>48</v>
      </c>
    </row>
    <row r="9" spans="1:20" x14ac:dyDescent="0.3">
      <c r="A9" s="38" t="s">
        <v>58</v>
      </c>
      <c r="B9" s="36" t="s">
        <v>67</v>
      </c>
      <c r="C9" s="36" t="s">
        <v>75</v>
      </c>
      <c r="D9" s="36" t="s">
        <v>84</v>
      </c>
      <c r="E9" s="38" t="s">
        <v>93</v>
      </c>
      <c r="F9" s="36" t="s">
        <v>102</v>
      </c>
      <c r="G9" s="36" t="s">
        <v>111</v>
      </c>
      <c r="H9" s="36" t="s">
        <v>120</v>
      </c>
      <c r="I9" s="38" t="s">
        <v>128</v>
      </c>
      <c r="J9" s="36" t="s">
        <v>137</v>
      </c>
      <c r="K9" s="38" t="s">
        <v>144</v>
      </c>
      <c r="L9" s="36" t="s">
        <v>152</v>
      </c>
      <c r="M9" s="36" t="s">
        <v>160</v>
      </c>
      <c r="N9" s="36" t="s">
        <v>168</v>
      </c>
      <c r="O9" s="38" t="s">
        <v>177</v>
      </c>
      <c r="P9" s="36" t="s">
        <v>185</v>
      </c>
      <c r="Q9" s="36" t="s">
        <v>193</v>
      </c>
      <c r="R9" s="36" t="s">
        <v>201</v>
      </c>
      <c r="S9" s="32"/>
      <c r="T9" s="33" t="s">
        <v>49</v>
      </c>
    </row>
    <row r="10" spans="1:20" x14ac:dyDescent="0.3">
      <c r="A10" s="38" t="s">
        <v>59</v>
      </c>
      <c r="B10" s="36" t="s">
        <v>68</v>
      </c>
      <c r="C10" s="36" t="s">
        <v>76</v>
      </c>
      <c r="D10" s="36" t="s">
        <v>85</v>
      </c>
      <c r="E10" s="38" t="s">
        <v>94</v>
      </c>
      <c r="F10" s="38" t="s">
        <v>103</v>
      </c>
      <c r="G10" s="38" t="s">
        <v>112</v>
      </c>
      <c r="H10" s="38" t="s">
        <v>121</v>
      </c>
      <c r="I10" s="38" t="s">
        <v>129</v>
      </c>
      <c r="J10" s="32"/>
      <c r="K10" s="38" t="s">
        <v>145</v>
      </c>
      <c r="L10" s="38" t="s">
        <v>153</v>
      </c>
      <c r="M10" s="38" t="s">
        <v>161</v>
      </c>
      <c r="N10" s="38" t="s">
        <v>169</v>
      </c>
      <c r="O10" s="38" t="s">
        <v>178</v>
      </c>
      <c r="P10" s="38" t="s">
        <v>186</v>
      </c>
      <c r="Q10" s="38" t="s">
        <v>194</v>
      </c>
      <c r="R10" s="32"/>
      <c r="S10" s="32"/>
      <c r="T10" s="33" t="s">
        <v>50</v>
      </c>
    </row>
    <row r="11" spans="1:20" ht="14.4" thickBot="1" x14ac:dyDescent="0.35">
      <c r="A11" s="39" t="s">
        <v>60</v>
      </c>
      <c r="B11" s="31"/>
      <c r="C11" s="41" t="s">
        <v>77</v>
      </c>
      <c r="D11" s="41" t="s">
        <v>86</v>
      </c>
      <c r="E11" s="39" t="s">
        <v>95</v>
      </c>
      <c r="F11" s="41" t="s">
        <v>104</v>
      </c>
      <c r="G11" s="41" t="s">
        <v>113</v>
      </c>
      <c r="H11" s="31"/>
      <c r="I11" s="39" t="s">
        <v>130</v>
      </c>
      <c r="J11" s="31"/>
      <c r="K11" s="30"/>
      <c r="L11" s="31"/>
      <c r="M11" s="31"/>
      <c r="N11" s="41" t="s">
        <v>170</v>
      </c>
      <c r="O11" s="30"/>
      <c r="P11" s="31"/>
      <c r="Q11" s="31"/>
      <c r="R11" s="31"/>
      <c r="S11" s="30"/>
      <c r="T11" s="33" t="s">
        <v>51</v>
      </c>
    </row>
  </sheetData>
  <mergeCells count="1">
    <mergeCell ref="A1:J1"/>
  </mergeCells>
  <phoneticPr fontId="3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Frontpage</vt:lpstr>
      <vt:lpstr>Student forms</vt:lpstr>
      <vt:lpstr>Groups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Hanshu Yu</dc:creator>
  <cp:lastModifiedBy>Hanshu Yu</cp:lastModifiedBy>
  <dcterms:created xsi:type="dcterms:W3CDTF">2025-08-26T14:48:23Z</dcterms:created>
  <dcterms:modified xsi:type="dcterms:W3CDTF">2025-11-09T22:38:09Z</dcterms:modified>
</cp:coreProperties>
</file>